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ício" sheetId="1" state="visible" r:id="rId1"/>
    <sheet name="Mês" sheetId="2" state="visible" r:id="rId2"/>
    <sheet name="Reserva" sheetId="3" state="visible" r:id="rId3"/>
    <sheet name="Meta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;[Red]-R$ #,##0.00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F2937"/>
      <sz val="18"/>
    </font>
    <font>
      <name val="Calibri"/>
      <color rgb="004B5563"/>
      <sz val="11"/>
    </font>
    <font>
      <b val="1"/>
      <color rgb="001F2937"/>
      <sz val="14"/>
    </font>
    <font>
      <name val="Calibri"/>
      <b val="1"/>
      <color rgb="001F2937"/>
      <sz val="11"/>
    </font>
    <font>
      <name val="Calibri"/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E8F4F1"/>
      </patternFill>
    </fill>
    <fill>
      <patternFill patternType="solid">
        <fgColor rgb="001A9E85"/>
      </patternFill>
    </fill>
    <fill>
      <patternFill patternType="solid">
        <fgColor rgb="00F6F5F1"/>
      </patternFill>
    </fill>
  </fills>
  <borders count="2">
    <border>
      <left/>
      <right/>
      <top/>
      <bottom/>
      <diagonal/>
    </border>
    <border>
      <left style="thin">
        <color rgb="00E0DED8"/>
      </left>
      <right style="thin">
        <color rgb="00E0DED8"/>
      </right>
      <top style="thin">
        <color rgb="00E0DED8"/>
      </top>
      <bottom style="thin">
        <color rgb="00E0DED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164" fontId="4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left" vertical="center"/>
    </xf>
    <xf numFmtId="164" fontId="0" fillId="4" borderId="1" pivotButton="0" quotePrefix="0" xfId="0"/>
    <xf numFmtId="164" fontId="4" fillId="4" borderId="1" pivotButton="0" quotePrefix="0" xfId="0"/>
    <xf numFmtId="164" fontId="4" fillId="2" borderId="1" pivotButton="0" quotePrefix="0" xfId="0"/>
    <xf numFmtId="164" fontId="5" fillId="3" borderId="1" applyAlignment="1" pivotButton="0" quotePrefix="0" xfId="0">
      <alignment horizontal="left" vertical="center"/>
    </xf>
    <xf numFmtId="0" fontId="2" fillId="0" borderId="0" applyAlignment="1" pivotButton="0" quotePrefix="0" xfId="0">
      <alignment vertical="top" wrapText="1"/>
    </xf>
    <xf numFmtId="1" fontId="4" fillId="4" borderId="1" pivotButton="0" quotePrefix="0" xfId="0"/>
    <xf numFmtId="1" fontId="4" fillId="2" borderId="1" pivotButton="0" quotePrefix="0" xfId="0"/>
    <xf numFmtId="1" fontId="0" fillId="4" borderId="1" pivotButton="0" quotePrefix="0" xfId="0"/>
    <xf numFmtId="165" fontId="0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</cols>
  <sheetData>
    <row r="1" ht="32" customHeight="1">
      <c r="A1" s="1" t="inlineStr">
        <is>
          <t>Planilha de controle financeiro Encaixei</t>
        </is>
      </c>
    </row>
    <row r="2" ht="22" customHeight="1">
      <c r="A2" s="2" t="inlineStr">
        <is>
          <t>Versão 1.0 · pt-BR · uso pessoal e livre</t>
        </is>
      </c>
    </row>
    <row r="4" ht="24" customHeight="1">
      <c r="A4" s="3" t="inlineStr">
        <is>
          <t>Como usar</t>
        </is>
      </c>
    </row>
    <row r="5" ht="30" customHeight="1">
      <c r="B5" s="4" t="inlineStr">
        <is>
          <t>1. Abra a aba 'Mês' e preencha sua receita líquida mensal no campo destacado.</t>
        </is>
      </c>
    </row>
    <row r="6" ht="30" customHeight="1">
      <c r="B6" s="4" t="inlineStr">
        <is>
          <t>2. Lance suas despesas fixas (aluguel, plano, escola, internet) na seção 'Fixos'.</t>
        </is>
      </c>
    </row>
    <row r="7" ht="30" customHeight="1">
      <c r="B7" s="4" t="inlineStr">
        <is>
          <t>3. Lance suas despesas variáveis (mercado, lazer, transporte) na seção 'Variáveis'.</t>
        </is>
      </c>
    </row>
    <row r="8" ht="30" customHeight="1">
      <c r="B8" s="4" t="inlineStr">
        <is>
          <t>4. A planilha calcula automaticamente quanto sobra, divisão 50/30/20 e o resumo do mês.</t>
        </is>
      </c>
    </row>
    <row r="9" ht="30" customHeight="1">
      <c r="B9" s="4" t="inlineStr">
        <is>
          <t>5. No fim do mês, copie a aba 'Mês' e renomeie para o mês seguinte.</t>
        </is>
      </c>
    </row>
    <row r="11" ht="24" customHeight="1">
      <c r="A11" s="3" t="inlineStr">
        <is>
          <t>Estrutura da planilha</t>
        </is>
      </c>
    </row>
    <row r="12" ht="30" customHeight="1">
      <c r="B12" s="4" t="inlineStr">
        <is>
          <t>• Aba 'Mês' — orçamento mensal com fixos, variáveis e totais.</t>
        </is>
      </c>
    </row>
    <row r="13" ht="30" customHeight="1">
      <c r="B13" s="4" t="inlineStr">
        <is>
          <t>• Aba 'Reserva' — acompanhamento da reserva de emergência (alvo, atual, tempo até a meta).</t>
        </is>
      </c>
    </row>
    <row r="14" ht="30" customHeight="1">
      <c r="B14" s="4" t="inlineStr">
        <is>
          <t>• Aba 'Metas' — objetivos com prazo e aporte mensal sugerido.</t>
        </is>
      </c>
    </row>
    <row r="16" ht="24" customHeight="1">
      <c r="A16" s="3" t="inlineStr">
        <is>
          <t>Quando trocar a planilha por um app</t>
        </is>
      </c>
    </row>
    <row r="17" ht="30" customHeight="1">
      <c r="B17" s="4" t="inlineStr">
        <is>
          <t>Para a maioria das pessoas, a planilha funciona bem por 2-4 meses. Quando você começa a evitar a manutenção (categorizar fatura na mão, atualizar saldos), é o sinal de que vale migrar para um app. O Encaixei foi desenhado exatamente para esse momento: cinco categorias por padrão, cinco segundos por transação, sem onboarding bancário.</t>
        </is>
      </c>
    </row>
    <row r="19" ht="30" customHeight="1">
      <c r="B19" s="4" t="inlineStr">
        <is>
          <t>Saiba mais em https://www.encaixei.com.br</t>
        </is>
      </c>
    </row>
  </sheetData>
  <mergeCells count="5">
    <mergeCell ref="A4:B4"/>
    <mergeCell ref="A16:B16"/>
    <mergeCell ref="A2:B2"/>
    <mergeCell ref="A11:B11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18" customWidth="1" min="5" max="5"/>
    <col width="4" customWidth="1" min="6" max="6"/>
    <col width="30" customWidth="1" min="7" max="7"/>
    <col width="14" customWidth="1" min="8" max="8"/>
  </cols>
  <sheetData>
    <row r="1" ht="32" customHeight="1">
      <c r="A1" s="1" t="inlineStr">
        <is>
          <t>Orçamento do mês</t>
        </is>
      </c>
    </row>
    <row r="2" ht="22" customHeight="1">
      <c r="A2" s="2" t="inlineStr">
        <is>
          <t>Renomeie esta aba com o nome do mês (ex.: 'Maio 2026')</t>
        </is>
      </c>
    </row>
    <row r="4">
      <c r="B4" s="5" t="inlineStr">
        <is>
          <t>Receita líquida do mês</t>
        </is>
      </c>
      <c r="D4" s="6" t="n">
        <v>0</v>
      </c>
    </row>
    <row r="6" ht="22" customHeight="1">
      <c r="A6" s="7" t="inlineStr"/>
      <c r="B6" s="7" t="inlineStr"/>
      <c r="C6" s="7" t="inlineStr"/>
      <c r="D6" s="7" t="inlineStr"/>
      <c r="E6" s="7" t="inlineStr"/>
      <c r="F6" s="7" t="inlineStr"/>
      <c r="G6" s="7" t="inlineStr">
        <is>
          <t>Resumo do mês</t>
        </is>
      </c>
      <c r="H6" s="7" t="inlineStr">
        <is>
          <t>Valor</t>
        </is>
      </c>
    </row>
    <row r="7">
      <c r="B7" s="4" t="inlineStr">
        <is>
          <t>Aluguel ou financiamento</t>
        </is>
      </c>
      <c r="C7" s="8" t="n">
        <v>0</v>
      </c>
      <c r="G7" s="5" t="inlineStr">
        <is>
          <t>Receita líquida</t>
        </is>
      </c>
      <c r="H7" s="9">
        <f>D4</f>
        <v/>
      </c>
    </row>
    <row r="8">
      <c r="B8" s="4" t="inlineStr">
        <is>
          <t>Condomínio + IPTU mensalizado</t>
        </is>
      </c>
      <c r="C8" s="8" t="n">
        <v>0</v>
      </c>
      <c r="G8" s="5" t="inlineStr">
        <is>
          <t>Total fixos</t>
        </is>
      </c>
      <c r="H8" s="9">
        <f>C15</f>
        <v/>
      </c>
    </row>
    <row r="9">
      <c r="B9" s="4" t="inlineStr">
        <is>
          <t>Plano de saúde</t>
        </is>
      </c>
      <c r="C9" s="8" t="n">
        <v>0</v>
      </c>
      <c r="G9" s="5" t="inlineStr">
        <is>
          <t>Total variáveis</t>
        </is>
      </c>
      <c r="H9" s="9">
        <f>C26</f>
        <v/>
      </c>
    </row>
    <row r="10">
      <c r="B10" s="4" t="inlineStr">
        <is>
          <t>Escola / faculdade</t>
        </is>
      </c>
      <c r="C10" s="8" t="n">
        <v>0</v>
      </c>
      <c r="G10" s="5" t="inlineStr">
        <is>
          <t>Sobra do mês</t>
        </is>
      </c>
      <c r="H10" s="10">
        <f>D4-C15-C26</f>
        <v/>
      </c>
    </row>
    <row r="11">
      <c r="B11" s="4" t="inlineStr">
        <is>
          <t>Internet + telefone</t>
        </is>
      </c>
      <c r="C11" s="8" t="n">
        <v>0</v>
      </c>
    </row>
    <row r="12">
      <c r="B12" s="4" t="inlineStr">
        <is>
          <t>Energia + água + gás</t>
        </is>
      </c>
      <c r="C12" s="8" t="n">
        <v>0</v>
      </c>
    </row>
    <row r="13" ht="22" customHeight="1">
      <c r="A13" s="7" t="inlineStr"/>
      <c r="B13" s="7" t="inlineStr"/>
      <c r="C13" s="11" t="inlineStr"/>
      <c r="D13" s="7" t="inlineStr"/>
      <c r="E13" s="7" t="inlineStr"/>
      <c r="F13" s="7" t="inlineStr"/>
      <c r="G13" s="7" t="inlineStr">
        <is>
          <t>Regra 50/30/20</t>
        </is>
      </c>
      <c r="H13" s="7" t="inlineStr">
        <is>
          <t>Valor</t>
        </is>
      </c>
    </row>
    <row r="14">
      <c r="B14" s="4" t="inlineStr">
        <is>
          <t>Outros fixos</t>
        </is>
      </c>
      <c r="C14" s="8" t="n">
        <v>0</v>
      </c>
      <c r="G14" s="4" t="inlineStr">
        <is>
          <t>Essenciais (50%)</t>
        </is>
      </c>
      <c r="H14" s="8">
        <f>D4*0.5</f>
        <v/>
      </c>
    </row>
    <row r="15">
      <c r="B15" s="5" t="inlineStr">
        <is>
          <t>Total fixos</t>
        </is>
      </c>
      <c r="C15" s="10">
        <f>SUM(C7:C14)</f>
        <v/>
      </c>
      <c r="G15" s="4" t="inlineStr">
        <is>
          <t>Estilo de vida (30%)</t>
        </is>
      </c>
      <c r="H15" s="8">
        <f>D4*0.3</f>
        <v/>
      </c>
    </row>
    <row r="16">
      <c r="G16" s="4" t="inlineStr">
        <is>
          <t>Poupança/dívida (20%)</t>
        </is>
      </c>
      <c r="H16" s="8">
        <f>D4*0.2</f>
        <v/>
      </c>
    </row>
    <row r="17" ht="22" customHeight="1">
      <c r="A17" s="7" t="inlineStr"/>
      <c r="B17" s="7" t="inlineStr">
        <is>
          <t>Despesas variáveis</t>
        </is>
      </c>
      <c r="C17" s="7" t="inlineStr">
        <is>
          <t>Valor</t>
        </is>
      </c>
      <c r="D17" s="7" t="inlineStr"/>
      <c r="E17" s="7" t="inlineStr"/>
      <c r="F17" s="7" t="inlineStr"/>
      <c r="G17" s="7" t="inlineStr"/>
      <c r="H17" s="7" t="inlineStr"/>
    </row>
    <row r="18">
      <c r="B18" s="4" t="inlineStr">
        <is>
          <t>Mercado</t>
        </is>
      </c>
      <c r="C18" s="8" t="n">
        <v>0</v>
      </c>
      <c r="G18" s="5" t="inlineStr">
        <is>
          <t>Diagnóstico</t>
        </is>
      </c>
    </row>
    <row r="19">
      <c r="B19" s="4" t="inlineStr">
        <is>
          <t>Restaurante + delivery</t>
        </is>
      </c>
      <c r="C19" s="8" t="n">
        <v>0</v>
      </c>
      <c r="G19" s="12">
        <f>IF(D4=0,"Preencha sua receita para ver o diagnóstico.",IF((C15+C26)&gt;D4,"Você gastou mais do que ganhou — ajuste antes de fechar o mês.",IF((D4-C15-C26)/D4&gt;=0.2,"Você está dentro da regra 50/30/20. Continue assim.","Sobrou menos de 20% — aperte estilo de vida no próximo mês.")))</f>
        <v/>
      </c>
    </row>
    <row r="20">
      <c r="B20" s="4" t="inlineStr">
        <is>
          <t>Lazer (cinema, bar, eventos)</t>
        </is>
      </c>
      <c r="C20" s="8" t="n">
        <v>0</v>
      </c>
    </row>
    <row r="21">
      <c r="B21" s="4" t="inlineStr">
        <is>
          <t>Vestuário</t>
        </is>
      </c>
      <c r="C21" s="8" t="n">
        <v>0</v>
      </c>
    </row>
    <row r="22">
      <c r="B22" s="4" t="inlineStr">
        <is>
          <t>Saúde extra (medicamentos, consultas)</t>
        </is>
      </c>
      <c r="C22" s="8" t="n">
        <v>0</v>
      </c>
    </row>
    <row r="23">
      <c r="B23" s="4" t="inlineStr">
        <is>
          <t>Presentes</t>
        </is>
      </c>
      <c r="C23" s="8" t="n">
        <v>0</v>
      </c>
    </row>
    <row r="24">
      <c r="B24" s="4" t="inlineStr">
        <is>
          <t>Reserva sazonal (IPVA, viagens, festas)</t>
        </is>
      </c>
      <c r="C24" s="8" t="n">
        <v>0</v>
      </c>
    </row>
    <row r="25">
      <c r="B25" s="4" t="inlineStr">
        <is>
          <t>Outros variáveis</t>
        </is>
      </c>
      <c r="C25" s="8" t="n">
        <v>0</v>
      </c>
    </row>
    <row r="26">
      <c r="B26" s="5" t="inlineStr">
        <is>
          <t>Total variáveis</t>
        </is>
      </c>
      <c r="C26" s="10">
        <f>SUM(C18:C25)</f>
        <v/>
      </c>
    </row>
  </sheetData>
  <mergeCells count="3">
    <mergeCell ref="G19:H22"/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" customWidth="1" min="1" max="1"/>
    <col width="36" customWidth="1" min="2" max="2"/>
    <col width="18" customWidth="1" min="3" max="3"/>
    <col width="4" customWidth="1" min="4" max="4"/>
    <col width="36" customWidth="1" min="5" max="5"/>
    <col width="18" customWidth="1" min="6" max="6"/>
  </cols>
  <sheetData>
    <row r="1" ht="32" customHeight="1">
      <c r="A1" s="1" t="inlineStr">
        <is>
          <t>Reserva de emergência</t>
        </is>
      </c>
    </row>
    <row r="2" ht="22" customHeight="1">
      <c r="A2" s="2" t="inlineStr">
        <is>
          <t>Defina sua meta e acompanhe o progresso mês a mês</t>
        </is>
      </c>
    </row>
    <row r="4">
      <c r="B4" s="5" t="inlineStr">
        <is>
          <t>Gastos essenciais por mês</t>
        </is>
      </c>
      <c r="C4" s="9" t="n">
        <v>0</v>
      </c>
      <c r="E4" s="5" t="inlineStr">
        <is>
          <t>Guia rápido</t>
        </is>
      </c>
    </row>
    <row r="5">
      <c r="B5" s="5" t="inlineStr">
        <is>
          <t>Meses de cobertura desejados</t>
        </is>
      </c>
      <c r="C5" s="13" t="n">
        <v>6</v>
      </c>
      <c r="E5" s="12" t="inlineStr">
        <is>
          <t>• 3 meses: CLT estável, sem dependentes.</t>
        </is>
      </c>
    </row>
    <row r="6">
      <c r="B6" s="5" t="inlineStr">
        <is>
          <t>Reserva-alvo</t>
        </is>
      </c>
      <c r="C6" s="10">
        <f>C4*C5</f>
        <v/>
      </c>
      <c r="E6" s="12" t="inlineStr">
        <is>
          <t>• 6 meses: CLT com dependentes, autônomo regular.</t>
        </is>
      </c>
    </row>
    <row r="7">
      <c r="B7" s="5" t="inlineStr">
        <is>
          <t>Saldo atual da reserva</t>
        </is>
      </c>
      <c r="C7" s="9" t="n">
        <v>0</v>
      </c>
      <c r="E7" s="12" t="inlineStr">
        <is>
          <t>• 12 meses: autônomo com renda variável, único provedor.</t>
        </is>
      </c>
    </row>
    <row r="8">
      <c r="B8" s="5" t="inlineStr">
        <is>
          <t>Falta</t>
        </is>
      </c>
      <c r="C8" s="10">
        <f>MAX(0,C6-C7)</f>
        <v/>
      </c>
      <c r="E8" s="12" t="inlineStr"/>
    </row>
    <row r="9">
      <c r="B9" s="5" t="inlineStr">
        <is>
          <t>Aporte mensal planejado</t>
        </is>
      </c>
      <c r="C9" s="9" t="n">
        <v>0</v>
      </c>
      <c r="E9" s="12" t="inlineStr">
        <is>
          <t>Onde guardar: conta digital com rendimento próximo ao CDI, Tesouro Selic ou CDB de liquidez diária. Não em poupança nem em ações.</t>
        </is>
      </c>
    </row>
    <row r="10">
      <c r="B10" s="5" t="inlineStr">
        <is>
          <t>Meses até a meta</t>
        </is>
      </c>
      <c r="C10" s="14">
        <f>IF(C9=0,"informe o aporte",CEILING(C8/C9,1))</f>
        <v/>
      </c>
    </row>
  </sheetData>
  <mergeCells count="7">
    <mergeCell ref="A2:F2"/>
    <mergeCell ref="E6:F6"/>
    <mergeCell ref="E7:F7"/>
    <mergeCell ref="A1:F1"/>
    <mergeCell ref="E5:F5"/>
    <mergeCell ref="E9:F9"/>
    <mergeCell ref="E8:F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30" customWidth="1" min="7" max="7"/>
  </cols>
  <sheetData>
    <row r="1" ht="32" customHeight="1">
      <c r="A1" s="1" t="inlineStr">
        <is>
          <t>Metas financeiras</t>
        </is>
      </c>
    </row>
    <row r="2" ht="22" customHeight="1">
      <c r="A2" s="2" t="inlineStr">
        <is>
          <t>Defina objetivos com prazo e aporte mensal sugerido</t>
        </is>
      </c>
    </row>
    <row r="4" ht="22" customHeight="1">
      <c r="A4" s="7" t="inlineStr"/>
      <c r="B4" s="7" t="inlineStr">
        <is>
          <t>Meta</t>
        </is>
      </c>
      <c r="C4" s="7" t="inlineStr">
        <is>
          <t>Valor (R$)</t>
        </is>
      </c>
      <c r="D4" s="7" t="inlineStr">
        <is>
          <t>Já guardado</t>
        </is>
      </c>
      <c r="E4" s="7" t="inlineStr">
        <is>
          <t>Prazo (meses)</t>
        </is>
      </c>
      <c r="F4" s="7" t="inlineStr">
        <is>
          <t>Aporte/mês</t>
        </is>
      </c>
      <c r="G4" s="7" t="inlineStr">
        <is>
          <t>Status</t>
        </is>
      </c>
    </row>
    <row r="5">
      <c r="B5" s="4" t="inlineStr">
        <is>
          <t>Reserva de emergência</t>
        </is>
      </c>
      <c r="C5" s="8" t="n">
        <v>30000</v>
      </c>
      <c r="D5" s="8" t="n">
        <v>0</v>
      </c>
      <c r="E5" s="15" t="n">
        <v>36</v>
      </c>
      <c r="F5" s="10">
        <f>IF(E5=0,0,(C5-D5)/E5)</f>
        <v/>
      </c>
      <c r="G5" s="16">
        <f>IF(C5=0,"",D5/C5)</f>
        <v/>
      </c>
    </row>
    <row r="6">
      <c r="B6" s="4" t="inlineStr">
        <is>
          <t>Viagem 2027</t>
        </is>
      </c>
      <c r="C6" s="8" t="n">
        <v>10000</v>
      </c>
      <c r="D6" s="8" t="n">
        <v>0</v>
      </c>
      <c r="E6" s="15" t="n">
        <v>18</v>
      </c>
      <c r="F6" s="10">
        <f>IF(E6=0,0,(C6-D6)/E6)</f>
        <v/>
      </c>
      <c r="G6" s="16">
        <f>IF(C6=0,"",D6/C6)</f>
        <v/>
      </c>
    </row>
    <row r="7">
      <c r="B7" s="4" t="inlineStr">
        <is>
          <t>Entrada do imóvel</t>
        </is>
      </c>
      <c r="C7" s="8" t="n">
        <v>80000</v>
      </c>
      <c r="D7" s="8" t="n">
        <v>0</v>
      </c>
      <c r="E7" s="15" t="n">
        <v>60</v>
      </c>
      <c r="F7" s="10">
        <f>IF(E7=0,0,(C7-D7)/E7)</f>
        <v/>
      </c>
      <c r="G7" s="16">
        <f>IF(C7=0,"",D7/C7)</f>
        <v/>
      </c>
    </row>
    <row r="8">
      <c r="B8" s="4" t="inlineStr">
        <is>
          <t>Troca do carro</t>
        </is>
      </c>
      <c r="C8" s="8" t="n">
        <v>20000</v>
      </c>
      <c r="D8" s="8" t="n">
        <v>0</v>
      </c>
      <c r="E8" s="15" t="n">
        <v>24</v>
      </c>
      <c r="F8" s="10">
        <f>IF(E8=0,0,(C8-D8)/E8)</f>
        <v/>
      </c>
      <c r="G8" s="16">
        <f>IF(C8=0,"",D8/C8)</f>
        <v/>
      </c>
    </row>
    <row r="9">
      <c r="B9" s="17" t="inlineStr"/>
      <c r="C9" s="17" t="inlineStr"/>
      <c r="D9" s="17" t="inlineStr"/>
      <c r="E9" s="17" t="inlineStr"/>
      <c r="F9" s="17" t="inlineStr"/>
      <c r="G9" s="17" t="inlineStr"/>
    </row>
    <row r="10">
      <c r="B10" s="17" t="inlineStr"/>
      <c r="C10" s="17" t="inlineStr"/>
      <c r="D10" s="17" t="inlineStr"/>
      <c r="E10" s="17" t="inlineStr"/>
      <c r="F10" s="17" t="inlineStr"/>
      <c r="G10" s="17" t="inlineStr"/>
    </row>
    <row r="11">
      <c r="B11" s="17" t="inlineStr"/>
      <c r="C11" s="17" t="inlineStr"/>
      <c r="D11" s="17" t="inlineStr"/>
      <c r="E11" s="17" t="inlineStr"/>
      <c r="F11" s="17" t="inlineStr"/>
      <c r="G11" s="17" t="inlineStr"/>
    </row>
    <row r="12">
      <c r="B12" s="17" t="inlineStr"/>
      <c r="C12" s="17" t="inlineStr"/>
      <c r="D12" s="17" t="inlineStr"/>
      <c r="E12" s="17" t="inlineStr"/>
      <c r="F12" s="17" t="inlineStr"/>
      <c r="G12" s="17" t="inlineStr"/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2026-05-03T09:14:36Z</dcterms:created>
  <dcterms:modified xsi:type="dcterms:W3CDTF">2026-05-03T09:14:36Z</dcterms:modified>
</cp:coreProperties>
</file>